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Zastupitelstvo 2025\23. zasedání zastupitelstva obce\"/>
    </mc:Choice>
  </mc:AlternateContent>
  <xr:revisionPtr revIDLastSave="0" documentId="13_ncr:1_{FF185ED6-C00D-47F4-92B8-7C88A69D519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Únor 2025" sheetId="4" r:id="rId1"/>
    <sheet name="Březen 2025" sheetId="5" r:id="rId2"/>
    <sheet name="Duben 2025" sheetId="6" r:id="rId3"/>
    <sheet name="Květen 2025" sheetId="7" r:id="rId4"/>
  </sheets>
  <calcPr calcId="191029"/>
</workbook>
</file>

<file path=xl/calcChain.xml><?xml version="1.0" encoding="utf-8"?>
<calcChain xmlns="http://schemas.openxmlformats.org/spreadsheetml/2006/main">
  <c r="H30" i="7" l="1"/>
  <c r="H11" i="7" l="1"/>
  <c r="I23" i="6"/>
  <c r="I22" i="6"/>
  <c r="I21" i="6"/>
  <c r="I20" i="6"/>
  <c r="I19" i="6"/>
  <c r="I18" i="6"/>
  <c r="I17" i="6"/>
  <c r="H26" i="6"/>
  <c r="I16" i="6"/>
  <c r="H11" i="6"/>
  <c r="I18" i="5"/>
  <c r="I17" i="5"/>
  <c r="I16" i="5"/>
  <c r="I5" i="5"/>
  <c r="H26" i="5"/>
  <c r="H11" i="5"/>
  <c r="I26" i="4"/>
  <c r="H26" i="4"/>
  <c r="H11" i="4"/>
</calcChain>
</file>

<file path=xl/sharedStrings.xml><?xml version="1.0" encoding="utf-8"?>
<sst xmlns="http://schemas.openxmlformats.org/spreadsheetml/2006/main" count="139" uniqueCount="68">
  <si>
    <t>§</t>
  </si>
  <si>
    <t xml:space="preserve">Plán </t>
  </si>
  <si>
    <t>ÚZ</t>
  </si>
  <si>
    <t>polož.</t>
  </si>
  <si>
    <t>Změna</t>
  </si>
  <si>
    <t>po změnách</t>
  </si>
  <si>
    <t xml:space="preserve">Rozpočet  </t>
  </si>
  <si>
    <t>Plánované příjmy</t>
  </si>
  <si>
    <t>Plánované výdaje</t>
  </si>
  <si>
    <t xml:space="preserve">celkem </t>
  </si>
  <si>
    <t>Schváleno:</t>
  </si>
  <si>
    <t xml:space="preserve">M.Kracíková-starostka </t>
  </si>
  <si>
    <t>Rozpočtové opatření č. 1/2025</t>
  </si>
  <si>
    <t>Ostatní neinvestiční přijaté transfery ze st.rozpočtu</t>
  </si>
  <si>
    <t>Ostatní zál.Pozem. Komunik.-opravy a udržování</t>
  </si>
  <si>
    <t>Ost. Zál.ZŠ - Stroje, přístroje a zařízení</t>
  </si>
  <si>
    <t>Ost. Zál.ZŠ - Neinvestiční transfery zřízeným PO</t>
  </si>
  <si>
    <t>šablony</t>
  </si>
  <si>
    <t>keram.pec</t>
  </si>
  <si>
    <t>Komun.služby - stroje, přístroje, zařízení</t>
  </si>
  <si>
    <t>Komun.služby - dopravní prostředky</t>
  </si>
  <si>
    <t>auto Caddy</t>
  </si>
  <si>
    <t>Komun.služby - úroky vlastní</t>
  </si>
  <si>
    <t>úroky Caddy</t>
  </si>
  <si>
    <t>pojistné Caddy</t>
  </si>
  <si>
    <t>Komun.služby - Služby peněž.ústavů</t>
  </si>
  <si>
    <t>Na 20. zasedání Zastupitelstva obce  dne 19.2.2025</t>
  </si>
  <si>
    <t>Ost.sl.a činnost soc.prev.-Neinvestiční transf.obcím</t>
  </si>
  <si>
    <t>Ost.sl.v soc.péči - nákup ost. služeb</t>
  </si>
  <si>
    <t>odsouhl.péče</t>
  </si>
  <si>
    <t>Ost.sl.v soc.péči - neinv.transfery</t>
  </si>
  <si>
    <t>Rozpočtové opatření č. 2/2025</t>
  </si>
  <si>
    <t>Příjmy z DPPO v příp., kdy poplat.je obec, s výj.</t>
  </si>
  <si>
    <t>Ost.fin.operace - platby daní krajům, obcím a st.fond.</t>
  </si>
  <si>
    <t>Komun.sl a úz.rozv. - nájemné</t>
  </si>
  <si>
    <t>Sběr a svoz ost.odp. - nájemné</t>
  </si>
  <si>
    <t>Na 21. zasedání Zastupitelstva obce  dne 26.3.2025</t>
  </si>
  <si>
    <t>Pitná voda - opravy a udržování</t>
  </si>
  <si>
    <t>Ost.zál.ZŠ - nákup ost.služeb</t>
  </si>
  <si>
    <t>Pitná voda - nákup ost.služeb</t>
  </si>
  <si>
    <t>Ost.zál.ZŠ - neinvest.přísp.zříz.PO</t>
  </si>
  <si>
    <t>Ost.zál.kultury - nákup ost.služeb</t>
  </si>
  <si>
    <t>Ost.sl.a činn.v obl.soc.péče- neinvest.transf.spolkům</t>
  </si>
  <si>
    <t>Ost.sl.a činn.v obl.soc.péče- neinvest.transf.obcím</t>
  </si>
  <si>
    <t>Činnost míst.spr.-zpr.dat.a sl.souv.s inf.a kom.tech.</t>
  </si>
  <si>
    <t>Rozpočtové opatření - změna č. 3/2025</t>
  </si>
  <si>
    <t>Na vědomí:</t>
  </si>
  <si>
    <t>Zastupitelstvu obce</t>
  </si>
  <si>
    <t>Starostka obce M. Kracíková dne 30.4.2025</t>
  </si>
  <si>
    <t>Rozpočtové opatření č. 4/2025</t>
  </si>
  <si>
    <t>Na 23. zasedání Zastupitelstva obce  dne 11.6.2025</t>
  </si>
  <si>
    <t>Neinvestiční přij. transfery od krajů</t>
  </si>
  <si>
    <t>Pitná voda-nákup ost. služeb</t>
  </si>
  <si>
    <t>Pitná voda-opravy a udržování</t>
  </si>
  <si>
    <t>Komun.sl.a úz.roz.jinde nezař.- podlimit.věc.břem.</t>
  </si>
  <si>
    <t>Komun.sl.a úz.roz.jinde nezař.- nákup mat.jinde nez.</t>
  </si>
  <si>
    <t>Ost.zál.kult.,církví a sděl.pr.-výdaje na věcné dary</t>
  </si>
  <si>
    <t>Ost.zál.kult.,církví a sděl.pr.-ost. os.výdaje</t>
  </si>
  <si>
    <t>Ost.činn.souv.se služ.pro FO-inv.transf.spolkům</t>
  </si>
  <si>
    <t>babybox</t>
  </si>
  <si>
    <t>Péče o vzhled obcí a veř.zel.-opravy a udržování</t>
  </si>
  <si>
    <t>Požár.ochr.dobr.část-nákup mat.jinde nezař.</t>
  </si>
  <si>
    <t>Požár.ochr.dobr.část-nespecif.rezervy</t>
  </si>
  <si>
    <t>Činnost mít.správy-nájemné za nájem s právem koupě</t>
  </si>
  <si>
    <t>Činnost mít.správy-cestovné</t>
  </si>
  <si>
    <t>Činnost mít.správy-platby daní státnímu rozpočtu</t>
  </si>
  <si>
    <t>dotace obchod</t>
  </si>
  <si>
    <t>Činnost mít.správy-nákup ost.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</si>
</sst>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2" fillId="0" borderId="1" xfId="0" applyFont="1" applyBorder="1"/>
    <xf numFmtId="0" fontId="1" fillId="0" borderId="0" xfId="0" applyFont="1"/>
    <xf numFmtId="0" fontId="1" fillId="0" borderId="1" xfId="0" applyFont="1" applyBorder="1"/>
    <xf numFmtId="1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right"/>
    </xf>
    <xf numFmtId="0" fontId="4" fillId="0" borderId="0" xfId="1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14" fontId="4" fillId="0" borderId="0" xfId="1" applyNumberFormat="1" applyFont="1" applyAlignment="1">
      <alignment horizontal="center"/>
    </xf>
    <xf numFmtId="14" fontId="1" fillId="0" borderId="0" xfId="0" applyNumberFormat="1" applyFont="1"/>
    <xf numFmtId="0" fontId="8" fillId="0" borderId="0" xfId="0" applyFont="1"/>
    <xf numFmtId="0" fontId="9" fillId="0" borderId="0" xfId="1" applyFont="1" applyAlignment="1">
      <alignment horizontal="right"/>
    </xf>
    <xf numFmtId="0" fontId="9" fillId="0" borderId="0" xfId="1" applyFont="1" applyAlignment="1">
      <alignment horizontal="center"/>
    </xf>
    <xf numFmtId="2" fontId="7" fillId="0" borderId="0" xfId="0" applyNumberFormat="1" applyFont="1"/>
    <xf numFmtId="2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5" fillId="0" borderId="1" xfId="0" applyFont="1" applyBorder="1"/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right"/>
    </xf>
    <xf numFmtId="14" fontId="0" fillId="0" borderId="0" xfId="0" applyNumberFormat="1" applyAlignment="1">
      <alignment horizontal="left"/>
    </xf>
    <xf numFmtId="2" fontId="3" fillId="0" borderId="1" xfId="0" applyNumberFormat="1" applyFont="1" applyBorder="1"/>
    <xf numFmtId="2" fontId="0" fillId="0" borderId="1" xfId="0" applyNumberFormat="1" applyBorder="1"/>
    <xf numFmtId="3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/>
  <dimension ref="B1:L34"/>
  <sheetViews>
    <sheetView workbookViewId="0">
      <selection activeCell="F42" sqref="F42"/>
    </sheetView>
  </sheetViews>
  <sheetFormatPr defaultRowHeight="12.75" x14ac:dyDescent="0.2"/>
  <cols>
    <col min="1" max="1" width="2.42578125" customWidth="1"/>
    <col min="2" max="2" width="4.28515625" hidden="1" customWidth="1"/>
    <col min="3" max="3" width="14.42578125" style="13" customWidth="1"/>
    <col min="4" max="4" width="6" customWidth="1"/>
    <col min="5" max="5" width="6" bestFit="1" customWidth="1"/>
    <col min="6" max="6" width="43.5703125" customWidth="1"/>
    <col min="7" max="7" width="19.140625" customWidth="1"/>
    <col min="8" max="8" width="16.140625" customWidth="1"/>
    <col min="9" max="9" width="17.140625" customWidth="1"/>
  </cols>
  <sheetData>
    <row r="1" spans="3:12" ht="18" x14ac:dyDescent="0.25">
      <c r="C1" s="23" t="s">
        <v>12</v>
      </c>
      <c r="D1" s="24"/>
      <c r="E1" s="25"/>
      <c r="F1" s="21"/>
      <c r="G1" s="8"/>
      <c r="H1" s="8"/>
      <c r="I1" s="8"/>
    </row>
    <row r="2" spans="3:12" ht="15" x14ac:dyDescent="0.25">
      <c r="C2" s="1"/>
      <c r="D2" s="14"/>
      <c r="E2" s="8"/>
      <c r="F2" s="8"/>
      <c r="G2" s="8"/>
      <c r="H2" s="8"/>
      <c r="I2" s="8"/>
    </row>
    <row r="3" spans="3:12" x14ac:dyDescent="0.2">
      <c r="C3" s="28"/>
      <c r="D3" s="29"/>
      <c r="E3" s="30"/>
      <c r="F3" s="31"/>
      <c r="G3" s="32" t="s">
        <v>1</v>
      </c>
      <c r="H3" s="33" t="s">
        <v>4</v>
      </c>
      <c r="I3" s="33" t="s">
        <v>6</v>
      </c>
    </row>
    <row r="4" spans="3:12" x14ac:dyDescent="0.2">
      <c r="C4" s="28" t="s">
        <v>2</v>
      </c>
      <c r="D4" s="15" t="s">
        <v>0</v>
      </c>
      <c r="E4" s="5" t="s">
        <v>3</v>
      </c>
      <c r="F4" s="31" t="s">
        <v>7</v>
      </c>
      <c r="G4" s="34">
        <v>2025</v>
      </c>
      <c r="H4" s="35"/>
      <c r="I4" s="47" t="s">
        <v>5</v>
      </c>
    </row>
    <row r="5" spans="3:12" x14ac:dyDescent="0.2">
      <c r="C5" s="28"/>
      <c r="D5" s="15"/>
      <c r="E5" s="5">
        <v>4116</v>
      </c>
      <c r="F5" s="7" t="s">
        <v>13</v>
      </c>
      <c r="G5" s="37">
        <v>0</v>
      </c>
      <c r="H5" s="37">
        <v>609521.9</v>
      </c>
      <c r="I5" s="37">
        <v>609521.9</v>
      </c>
      <c r="J5" t="s">
        <v>17</v>
      </c>
    </row>
    <row r="6" spans="3:12" x14ac:dyDescent="0.2">
      <c r="C6" s="28"/>
      <c r="D6" s="15"/>
      <c r="E6" s="5"/>
      <c r="F6" s="7"/>
      <c r="G6" s="37"/>
      <c r="H6" s="37"/>
      <c r="I6" s="27"/>
    </row>
    <row r="7" spans="3:12" x14ac:dyDescent="0.2">
      <c r="C7" s="12"/>
      <c r="D7" s="17"/>
      <c r="E7" s="5"/>
      <c r="F7" s="3"/>
      <c r="G7" s="46"/>
      <c r="H7" s="27"/>
      <c r="I7" s="46"/>
    </row>
    <row r="8" spans="3:12" x14ac:dyDescent="0.2">
      <c r="C8" s="12"/>
      <c r="D8" s="17"/>
      <c r="E8" s="5"/>
      <c r="F8" s="3"/>
      <c r="G8" s="46"/>
      <c r="H8" s="27"/>
      <c r="I8" s="46"/>
    </row>
    <row r="9" spans="3:12" x14ac:dyDescent="0.2">
      <c r="C9" s="12"/>
      <c r="D9" s="17"/>
      <c r="E9" s="5"/>
      <c r="F9" s="3"/>
      <c r="G9" s="27"/>
      <c r="H9" s="27"/>
      <c r="I9" s="27"/>
    </row>
    <row r="10" spans="3:12" x14ac:dyDescent="0.2">
      <c r="C10" s="12"/>
      <c r="D10" s="17"/>
      <c r="E10" s="5"/>
      <c r="F10" s="3"/>
      <c r="G10" s="38"/>
      <c r="H10" s="27"/>
      <c r="I10" s="36"/>
    </row>
    <row r="11" spans="3:12" x14ac:dyDescent="0.2">
      <c r="C11" s="12" t="s">
        <v>9</v>
      </c>
      <c r="D11" s="17"/>
      <c r="E11" s="5"/>
      <c r="F11" s="3"/>
      <c r="G11" s="12"/>
      <c r="H11" s="43">
        <f>SUM(H5:H10)</f>
        <v>609521.9</v>
      </c>
      <c r="I11" s="12"/>
    </row>
    <row r="12" spans="3:12" x14ac:dyDescent="0.2">
      <c r="C12"/>
      <c r="D12" s="13"/>
      <c r="H12" s="26"/>
    </row>
    <row r="13" spans="3:12" x14ac:dyDescent="0.2">
      <c r="C13" s="1"/>
      <c r="D13" s="18"/>
      <c r="E13" s="1"/>
      <c r="F13" s="1"/>
      <c r="G13" s="1"/>
      <c r="H13" s="1"/>
      <c r="I13" s="1"/>
      <c r="J13" s="1"/>
      <c r="K13" s="1"/>
      <c r="L13" s="1"/>
    </row>
    <row r="14" spans="3:12" x14ac:dyDescent="0.2">
      <c r="C14" s="28"/>
      <c r="D14" s="29"/>
      <c r="E14" s="30"/>
      <c r="F14" s="31"/>
      <c r="G14" s="32" t="s">
        <v>1</v>
      </c>
      <c r="H14" s="33" t="s">
        <v>4</v>
      </c>
      <c r="I14" s="33" t="s">
        <v>6</v>
      </c>
      <c r="J14" s="1"/>
      <c r="K14" s="1"/>
      <c r="L14" s="1"/>
    </row>
    <row r="15" spans="3:12" x14ac:dyDescent="0.2">
      <c r="C15" s="28" t="s">
        <v>2</v>
      </c>
      <c r="D15" s="15" t="s">
        <v>0</v>
      </c>
      <c r="E15" s="5" t="s">
        <v>3</v>
      </c>
      <c r="F15" s="31" t="s">
        <v>8</v>
      </c>
      <c r="G15" s="34">
        <v>2025</v>
      </c>
      <c r="H15" s="35"/>
      <c r="I15" s="32" t="s">
        <v>5</v>
      </c>
      <c r="J15" s="9"/>
      <c r="K15" s="1"/>
      <c r="L15" s="1"/>
    </row>
    <row r="16" spans="3:12" x14ac:dyDescent="0.2">
      <c r="C16" s="39"/>
      <c r="D16" s="19">
        <v>3119</v>
      </c>
      <c r="E16" s="3">
        <v>5336</v>
      </c>
      <c r="F16" s="3" t="s">
        <v>16</v>
      </c>
      <c r="G16" s="40">
        <v>0</v>
      </c>
      <c r="H16" s="40">
        <v>609521.9</v>
      </c>
      <c r="I16" s="40">
        <v>609521.9</v>
      </c>
      <c r="J16" s="4" t="s">
        <v>17</v>
      </c>
    </row>
    <row r="17" spans="3:10" x14ac:dyDescent="0.2">
      <c r="C17" s="39"/>
      <c r="D17" s="19">
        <v>3119</v>
      </c>
      <c r="E17" s="3">
        <v>6122</v>
      </c>
      <c r="F17" s="3" t="s">
        <v>15</v>
      </c>
      <c r="G17" s="40">
        <v>0</v>
      </c>
      <c r="H17" s="40">
        <v>85085</v>
      </c>
      <c r="I17" s="40">
        <v>85085</v>
      </c>
      <c r="J17" s="4" t="s">
        <v>18</v>
      </c>
    </row>
    <row r="18" spans="3:10" x14ac:dyDescent="0.2">
      <c r="C18" s="39"/>
      <c r="D18" s="19">
        <v>2219</v>
      </c>
      <c r="E18" s="3">
        <v>5171</v>
      </c>
      <c r="F18" s="3" t="s">
        <v>14</v>
      </c>
      <c r="G18" s="40">
        <v>4544000</v>
      </c>
      <c r="H18" s="40">
        <v>-85085</v>
      </c>
      <c r="I18" s="40">
        <v>4458915</v>
      </c>
      <c r="J18" s="4" t="s">
        <v>18</v>
      </c>
    </row>
    <row r="19" spans="3:10" x14ac:dyDescent="0.2">
      <c r="C19" s="39"/>
      <c r="D19" s="19">
        <v>3639</v>
      </c>
      <c r="E19" s="3">
        <v>6122</v>
      </c>
      <c r="F19" s="3" t="s">
        <v>19</v>
      </c>
      <c r="G19" s="40">
        <v>410000</v>
      </c>
      <c r="H19" s="40">
        <v>-234000</v>
      </c>
      <c r="I19" s="40">
        <v>176000</v>
      </c>
      <c r="J19" s="4"/>
    </row>
    <row r="20" spans="3:10" x14ac:dyDescent="0.2">
      <c r="C20" s="39"/>
      <c r="D20" s="19">
        <v>3639</v>
      </c>
      <c r="E20" s="3">
        <v>6123</v>
      </c>
      <c r="F20" s="3" t="s">
        <v>20</v>
      </c>
      <c r="G20" s="40">
        <v>0</v>
      </c>
      <c r="H20" s="40">
        <v>200000</v>
      </c>
      <c r="I20" s="40">
        <v>200000</v>
      </c>
      <c r="J20" s="4" t="s">
        <v>21</v>
      </c>
    </row>
    <row r="21" spans="3:10" x14ac:dyDescent="0.2">
      <c r="C21" s="39"/>
      <c r="D21" s="19">
        <v>3639</v>
      </c>
      <c r="E21" s="3">
        <v>5141</v>
      </c>
      <c r="F21" s="3" t="s">
        <v>22</v>
      </c>
      <c r="G21" s="40">
        <v>0</v>
      </c>
      <c r="H21" s="40">
        <v>16000</v>
      </c>
      <c r="I21" s="40">
        <v>16000</v>
      </c>
      <c r="J21" s="4" t="s">
        <v>23</v>
      </c>
    </row>
    <row r="22" spans="3:10" x14ac:dyDescent="0.2">
      <c r="C22" s="39"/>
      <c r="D22" s="19">
        <v>3639</v>
      </c>
      <c r="E22" s="3">
        <v>5163</v>
      </c>
      <c r="F22" s="3" t="s">
        <v>25</v>
      </c>
      <c r="G22" s="40">
        <v>56000</v>
      </c>
      <c r="H22" s="40">
        <v>18000</v>
      </c>
      <c r="I22" s="40">
        <v>74000</v>
      </c>
      <c r="J22" s="4" t="s">
        <v>24</v>
      </c>
    </row>
    <row r="23" spans="3:10" x14ac:dyDescent="0.2">
      <c r="C23" s="39"/>
      <c r="D23" s="19">
        <v>4359</v>
      </c>
      <c r="E23" s="3">
        <v>5169</v>
      </c>
      <c r="F23" s="3" t="s">
        <v>28</v>
      </c>
      <c r="G23" s="40">
        <v>120000</v>
      </c>
      <c r="H23" s="40">
        <v>-11890</v>
      </c>
      <c r="I23" s="40">
        <v>108110</v>
      </c>
      <c r="J23" s="4" t="s">
        <v>29</v>
      </c>
    </row>
    <row r="24" spans="3:10" x14ac:dyDescent="0.2">
      <c r="C24" s="39"/>
      <c r="D24" s="19">
        <v>4359</v>
      </c>
      <c r="E24" s="3">
        <v>5223</v>
      </c>
      <c r="F24" s="3" t="s">
        <v>30</v>
      </c>
      <c r="G24" s="40">
        <v>30000</v>
      </c>
      <c r="H24" s="40">
        <v>-1000</v>
      </c>
      <c r="I24" s="40">
        <v>29000</v>
      </c>
      <c r="J24" s="4" t="s">
        <v>29</v>
      </c>
    </row>
    <row r="25" spans="3:10" x14ac:dyDescent="0.2">
      <c r="C25" s="39"/>
      <c r="D25" s="19">
        <v>4379</v>
      </c>
      <c r="E25" s="3">
        <v>5321</v>
      </c>
      <c r="F25" s="3" t="s">
        <v>27</v>
      </c>
      <c r="G25" s="11">
        <v>10000</v>
      </c>
      <c r="H25" s="37">
        <v>12890</v>
      </c>
      <c r="I25" s="45">
        <v>22890</v>
      </c>
      <c r="J25" s="4" t="s">
        <v>29</v>
      </c>
    </row>
    <row r="26" spans="3:10" x14ac:dyDescent="0.2">
      <c r="C26" s="3" t="s">
        <v>9</v>
      </c>
      <c r="D26" s="16"/>
      <c r="E26" s="10"/>
      <c r="F26" s="41"/>
      <c r="G26" s="11"/>
      <c r="H26" s="42">
        <f>SUM(H16:H25)</f>
        <v>609521.9</v>
      </c>
      <c r="I26" s="11">
        <f>SUM(I16:I25)</f>
        <v>5779521.9000000004</v>
      </c>
    </row>
    <row r="27" spans="3:10" x14ac:dyDescent="0.2">
      <c r="C27" s="1"/>
      <c r="D27" s="20"/>
      <c r="E27" s="4"/>
      <c r="F27" s="6"/>
      <c r="G27" s="2"/>
      <c r="H27" s="1"/>
      <c r="I27" s="1"/>
    </row>
    <row r="28" spans="3:10" x14ac:dyDescent="0.2">
      <c r="C28" s="4"/>
      <c r="D28" s="20"/>
      <c r="F28" s="22"/>
      <c r="G28" s="2"/>
      <c r="H28" s="1"/>
      <c r="I28" s="1"/>
    </row>
    <row r="29" spans="3:10" x14ac:dyDescent="0.2">
      <c r="C29" s="4" t="s">
        <v>10</v>
      </c>
      <c r="D29" s="20"/>
      <c r="E29" s="4"/>
      <c r="F29" s="4" t="s">
        <v>26</v>
      </c>
      <c r="G29" s="9" t="s">
        <v>11</v>
      </c>
      <c r="H29" s="1"/>
      <c r="I29" s="1"/>
    </row>
    <row r="30" spans="3:10" x14ac:dyDescent="0.2">
      <c r="C30" s="22"/>
      <c r="D30" s="13"/>
    </row>
    <row r="31" spans="3:10" x14ac:dyDescent="0.2">
      <c r="C31"/>
      <c r="D31" s="20"/>
      <c r="E31" s="1"/>
      <c r="F31" s="6"/>
      <c r="G31" s="4"/>
    </row>
    <row r="32" spans="3:10" x14ac:dyDescent="0.2">
      <c r="C32"/>
      <c r="D32" s="20"/>
      <c r="E32" s="1"/>
      <c r="F32" s="9"/>
      <c r="G32" s="4"/>
    </row>
    <row r="33" spans="3:4" x14ac:dyDescent="0.2">
      <c r="C33" s="44"/>
      <c r="D33" s="13"/>
    </row>
    <row r="34" spans="3:4" x14ac:dyDescent="0.2">
      <c r="C34"/>
    </row>
  </sheetData>
  <phoneticPr fontId="6" type="noConversion"/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4"/>
  <sheetViews>
    <sheetView workbookViewId="0">
      <selection activeCell="C29" sqref="C29:G29"/>
    </sheetView>
  </sheetViews>
  <sheetFormatPr defaultRowHeight="12.75" x14ac:dyDescent="0.2"/>
  <cols>
    <col min="1" max="1" width="2.42578125" customWidth="1"/>
    <col min="2" max="2" width="4.28515625" hidden="1" customWidth="1"/>
    <col min="3" max="3" width="14.42578125" style="13" customWidth="1"/>
    <col min="4" max="4" width="6" customWidth="1"/>
    <col min="5" max="5" width="6" bestFit="1" customWidth="1"/>
    <col min="6" max="6" width="43.5703125" customWidth="1"/>
    <col min="7" max="7" width="19.140625" customWidth="1"/>
    <col min="8" max="8" width="16.140625" customWidth="1"/>
    <col min="9" max="9" width="17.140625" customWidth="1"/>
  </cols>
  <sheetData>
    <row r="1" spans="3:12" ht="18" x14ac:dyDescent="0.25">
      <c r="C1" s="23" t="s">
        <v>31</v>
      </c>
      <c r="D1" s="24"/>
      <c r="E1" s="25"/>
      <c r="F1" s="21"/>
      <c r="G1" s="8"/>
      <c r="H1" s="8"/>
      <c r="I1" s="8"/>
    </row>
    <row r="2" spans="3:12" ht="15" x14ac:dyDescent="0.25">
      <c r="C2" s="1"/>
      <c r="D2" s="14"/>
      <c r="E2" s="8"/>
      <c r="F2" s="8"/>
      <c r="G2" s="8"/>
      <c r="H2" s="8"/>
      <c r="I2" s="8"/>
    </row>
    <row r="3" spans="3:12" x14ac:dyDescent="0.2">
      <c r="C3" s="28"/>
      <c r="D3" s="29"/>
      <c r="E3" s="30"/>
      <c r="F3" s="31"/>
      <c r="G3" s="32" t="s">
        <v>1</v>
      </c>
      <c r="H3" s="33" t="s">
        <v>4</v>
      </c>
      <c r="I3" s="33" t="s">
        <v>6</v>
      </c>
    </row>
    <row r="4" spans="3:12" x14ac:dyDescent="0.2">
      <c r="C4" s="28" t="s">
        <v>2</v>
      </c>
      <c r="D4" s="15" t="s">
        <v>0</v>
      </c>
      <c r="E4" s="5" t="s">
        <v>3</v>
      </c>
      <c r="F4" s="31" t="s">
        <v>7</v>
      </c>
      <c r="G4" s="34">
        <v>2025</v>
      </c>
      <c r="H4" s="35"/>
      <c r="I4" s="47" t="s">
        <v>5</v>
      </c>
    </row>
    <row r="5" spans="3:12" x14ac:dyDescent="0.2">
      <c r="C5" s="28"/>
      <c r="D5" s="15"/>
      <c r="E5" s="5">
        <v>1122</v>
      </c>
      <c r="F5" s="7" t="s">
        <v>32</v>
      </c>
      <c r="G5" s="37">
        <v>120000</v>
      </c>
      <c r="H5" s="37">
        <v>570060</v>
      </c>
      <c r="I5" s="37">
        <f>SUM(G5:H5)</f>
        <v>690060</v>
      </c>
    </row>
    <row r="6" spans="3:12" x14ac:dyDescent="0.2">
      <c r="C6" s="28"/>
      <c r="D6" s="15"/>
      <c r="E6" s="5"/>
      <c r="F6" s="7"/>
      <c r="G6" s="37"/>
      <c r="H6" s="37"/>
      <c r="I6" s="27"/>
    </row>
    <row r="7" spans="3:12" x14ac:dyDescent="0.2">
      <c r="C7" s="12"/>
      <c r="D7" s="17"/>
      <c r="E7" s="5"/>
      <c r="F7" s="3"/>
      <c r="G7" s="46"/>
      <c r="H7" s="27"/>
      <c r="I7" s="46"/>
    </row>
    <row r="8" spans="3:12" x14ac:dyDescent="0.2">
      <c r="C8" s="12"/>
      <c r="D8" s="17"/>
      <c r="E8" s="5"/>
      <c r="F8" s="3"/>
      <c r="G8" s="46"/>
      <c r="H8" s="27"/>
      <c r="I8" s="46"/>
    </row>
    <row r="9" spans="3:12" x14ac:dyDescent="0.2">
      <c r="C9" s="12"/>
      <c r="D9" s="17"/>
      <c r="E9" s="5"/>
      <c r="F9" s="3"/>
      <c r="G9" s="27"/>
      <c r="H9" s="27"/>
      <c r="I9" s="27"/>
    </row>
    <row r="10" spans="3:12" x14ac:dyDescent="0.2">
      <c r="C10" s="12"/>
      <c r="D10" s="17"/>
      <c r="E10" s="5"/>
      <c r="F10" s="3"/>
      <c r="G10" s="38"/>
      <c r="H10" s="27"/>
      <c r="I10" s="36"/>
    </row>
    <row r="11" spans="3:12" x14ac:dyDescent="0.2">
      <c r="C11" s="12" t="s">
        <v>9</v>
      </c>
      <c r="D11" s="17"/>
      <c r="E11" s="5"/>
      <c r="F11" s="3"/>
      <c r="G11" s="12"/>
      <c r="H11" s="43">
        <f>SUM(H5:H10)</f>
        <v>570060</v>
      </c>
      <c r="I11" s="12"/>
    </row>
    <row r="12" spans="3:12" x14ac:dyDescent="0.2">
      <c r="C12"/>
      <c r="D12" s="13"/>
      <c r="H12" s="26"/>
    </row>
    <row r="13" spans="3:12" x14ac:dyDescent="0.2">
      <c r="C13" s="1"/>
      <c r="D13" s="18"/>
      <c r="E13" s="1"/>
      <c r="F13" s="1"/>
      <c r="G13" s="1"/>
      <c r="H13" s="1"/>
      <c r="I13" s="1"/>
      <c r="J13" s="1"/>
      <c r="K13" s="1"/>
      <c r="L13" s="1"/>
    </row>
    <row r="14" spans="3:12" x14ac:dyDescent="0.2">
      <c r="C14" s="28"/>
      <c r="D14" s="29"/>
      <c r="E14" s="30"/>
      <c r="F14" s="31"/>
      <c r="G14" s="32" t="s">
        <v>1</v>
      </c>
      <c r="H14" s="33" t="s">
        <v>4</v>
      </c>
      <c r="I14" s="33" t="s">
        <v>6</v>
      </c>
      <c r="J14" s="1"/>
      <c r="K14" s="1"/>
      <c r="L14" s="1"/>
    </row>
    <row r="15" spans="3:12" x14ac:dyDescent="0.2">
      <c r="C15" s="28" t="s">
        <v>2</v>
      </c>
      <c r="D15" s="15" t="s">
        <v>0</v>
      </c>
      <c r="E15" s="5" t="s">
        <v>3</v>
      </c>
      <c r="F15" s="31" t="s">
        <v>8</v>
      </c>
      <c r="G15" s="34">
        <v>2025</v>
      </c>
      <c r="H15" s="35"/>
      <c r="I15" s="32" t="s">
        <v>5</v>
      </c>
      <c r="J15" s="9"/>
      <c r="K15" s="1"/>
      <c r="L15" s="1"/>
    </row>
    <row r="16" spans="3:12" x14ac:dyDescent="0.2">
      <c r="C16" s="39"/>
      <c r="D16" s="19">
        <v>6399</v>
      </c>
      <c r="E16" s="3">
        <v>5365</v>
      </c>
      <c r="F16" s="3" t="s">
        <v>33</v>
      </c>
      <c r="G16" s="40">
        <v>120000</v>
      </c>
      <c r="H16" s="40">
        <v>570060</v>
      </c>
      <c r="I16" s="40">
        <f>SUM(G16:H16)</f>
        <v>690060</v>
      </c>
      <c r="J16" s="4"/>
    </row>
    <row r="17" spans="3:10" x14ac:dyDescent="0.2">
      <c r="C17" s="39"/>
      <c r="D17" s="19">
        <v>3639</v>
      </c>
      <c r="E17" s="3">
        <v>5164</v>
      </c>
      <c r="F17" s="3" t="s">
        <v>34</v>
      </c>
      <c r="G17" s="40">
        <v>329000</v>
      </c>
      <c r="H17" s="40">
        <v>-14736.48</v>
      </c>
      <c r="I17" s="40">
        <f>SUM(G17:H17)</f>
        <v>314263.52</v>
      </c>
      <c r="J17" s="4"/>
    </row>
    <row r="18" spans="3:10" x14ac:dyDescent="0.2">
      <c r="C18" s="39"/>
      <c r="D18" s="19">
        <v>3723</v>
      </c>
      <c r="E18" s="3">
        <v>5164</v>
      </c>
      <c r="F18" s="3" t="s">
        <v>35</v>
      </c>
      <c r="G18" s="40">
        <v>0</v>
      </c>
      <c r="H18" s="40">
        <v>14736.48</v>
      </c>
      <c r="I18" s="40">
        <f>SUM(G18:H18)</f>
        <v>14736.48</v>
      </c>
      <c r="J18" s="4"/>
    </row>
    <row r="19" spans="3:10" x14ac:dyDescent="0.2">
      <c r="C19" s="39"/>
      <c r="D19" s="19"/>
      <c r="E19" s="3"/>
      <c r="F19" s="3"/>
      <c r="G19" s="40"/>
      <c r="H19" s="40"/>
      <c r="I19" s="40"/>
      <c r="J19" s="4"/>
    </row>
    <row r="20" spans="3:10" x14ac:dyDescent="0.2">
      <c r="C20" s="39"/>
      <c r="D20" s="19"/>
      <c r="E20" s="3"/>
      <c r="F20" s="3"/>
      <c r="G20" s="40"/>
      <c r="H20" s="40"/>
      <c r="I20" s="40"/>
      <c r="J20" s="4"/>
    </row>
    <row r="21" spans="3:10" x14ac:dyDescent="0.2">
      <c r="C21" s="39"/>
      <c r="D21" s="19"/>
      <c r="E21" s="3"/>
      <c r="F21" s="3"/>
      <c r="G21" s="40"/>
      <c r="H21" s="40"/>
      <c r="I21" s="40"/>
      <c r="J21" s="4"/>
    </row>
    <row r="22" spans="3:10" x14ac:dyDescent="0.2">
      <c r="C22" s="39"/>
      <c r="D22" s="19"/>
      <c r="E22" s="3"/>
      <c r="F22" s="3"/>
      <c r="G22" s="40"/>
      <c r="H22" s="40"/>
      <c r="I22" s="40"/>
      <c r="J22" s="4"/>
    </row>
    <row r="23" spans="3:10" x14ac:dyDescent="0.2">
      <c r="C23" s="39"/>
      <c r="D23" s="19"/>
      <c r="E23" s="3"/>
      <c r="F23" s="3"/>
      <c r="G23" s="40"/>
      <c r="H23" s="40"/>
      <c r="I23" s="40"/>
      <c r="J23" s="4"/>
    </row>
    <row r="24" spans="3:10" x14ac:dyDescent="0.2">
      <c r="C24" s="39"/>
      <c r="D24" s="19"/>
      <c r="E24" s="3"/>
      <c r="F24" s="3"/>
      <c r="G24" s="40"/>
      <c r="H24" s="40"/>
      <c r="I24" s="40"/>
      <c r="J24" s="4"/>
    </row>
    <row r="25" spans="3:10" x14ac:dyDescent="0.2">
      <c r="C25" s="39"/>
      <c r="D25" s="19"/>
      <c r="E25" s="3"/>
      <c r="F25" s="3"/>
      <c r="G25" s="11"/>
      <c r="H25" s="37"/>
      <c r="I25" s="45"/>
      <c r="J25" s="4"/>
    </row>
    <row r="26" spans="3:10" x14ac:dyDescent="0.2">
      <c r="C26" s="3" t="s">
        <v>9</v>
      </c>
      <c r="D26" s="16"/>
      <c r="E26" s="10"/>
      <c r="F26" s="41"/>
      <c r="G26" s="11"/>
      <c r="H26" s="42">
        <f>SUM(H16:H25)</f>
        <v>570060</v>
      </c>
      <c r="I26" s="11"/>
    </row>
    <row r="27" spans="3:10" x14ac:dyDescent="0.2">
      <c r="C27" s="1"/>
      <c r="D27" s="20"/>
      <c r="E27" s="4"/>
      <c r="F27" s="6"/>
      <c r="G27" s="2"/>
      <c r="H27" s="1"/>
      <c r="I27" s="1"/>
    </row>
    <row r="28" spans="3:10" x14ac:dyDescent="0.2">
      <c r="C28" s="4"/>
      <c r="D28" s="20"/>
      <c r="F28" s="22"/>
      <c r="G28" s="2"/>
      <c r="H28" s="1"/>
      <c r="I28" s="1"/>
    </row>
    <row r="29" spans="3:10" x14ac:dyDescent="0.2">
      <c r="C29" s="4" t="s">
        <v>10</v>
      </c>
      <c r="D29" s="20"/>
      <c r="E29" s="4"/>
      <c r="F29" s="4" t="s">
        <v>36</v>
      </c>
      <c r="G29" s="9" t="s">
        <v>11</v>
      </c>
      <c r="H29" s="1"/>
      <c r="I29" s="1"/>
    </row>
    <row r="30" spans="3:10" x14ac:dyDescent="0.2">
      <c r="C30" s="22"/>
      <c r="D30" s="13"/>
    </row>
    <row r="31" spans="3:10" x14ac:dyDescent="0.2">
      <c r="C31"/>
      <c r="D31" s="20"/>
      <c r="E31" s="1"/>
      <c r="F31" s="6"/>
      <c r="G31" s="4"/>
    </row>
    <row r="32" spans="3:10" x14ac:dyDescent="0.2">
      <c r="C32"/>
      <c r="D32" s="20"/>
      <c r="E32" s="1"/>
      <c r="F32" s="9"/>
      <c r="G32" s="4"/>
    </row>
    <row r="33" spans="3:4" x14ac:dyDescent="0.2">
      <c r="C33" s="44"/>
      <c r="D33" s="13"/>
    </row>
    <row r="34" spans="3:4" x14ac:dyDescent="0.2">
      <c r="C34"/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B130-A97E-4057-8957-709E8F345385}">
  <dimension ref="B1:L34"/>
  <sheetViews>
    <sheetView workbookViewId="0">
      <selection activeCell="F32" sqref="F32"/>
    </sheetView>
  </sheetViews>
  <sheetFormatPr defaultRowHeight="12.75" x14ac:dyDescent="0.2"/>
  <cols>
    <col min="1" max="1" width="2.42578125" customWidth="1"/>
    <col min="2" max="2" width="4.28515625" hidden="1" customWidth="1"/>
    <col min="3" max="3" width="14.42578125" style="13" customWidth="1"/>
    <col min="4" max="4" width="6" customWidth="1"/>
    <col min="5" max="5" width="6" bestFit="1" customWidth="1"/>
    <col min="6" max="6" width="43.5703125" customWidth="1"/>
    <col min="7" max="7" width="19.140625" customWidth="1"/>
    <col min="8" max="8" width="16.140625" customWidth="1"/>
    <col min="9" max="9" width="17.140625" customWidth="1"/>
  </cols>
  <sheetData>
    <row r="1" spans="3:12" ht="18" x14ac:dyDescent="0.25">
      <c r="C1" s="23" t="s">
        <v>45</v>
      </c>
      <c r="D1" s="24"/>
      <c r="E1" s="25"/>
      <c r="F1" s="21"/>
      <c r="G1" s="8"/>
      <c r="H1" s="8"/>
      <c r="I1" s="8"/>
    </row>
    <row r="2" spans="3:12" ht="15" x14ac:dyDescent="0.25">
      <c r="C2" s="1"/>
      <c r="D2" s="14"/>
      <c r="E2" s="8"/>
      <c r="F2" s="8"/>
      <c r="G2" s="8"/>
      <c r="H2" s="8"/>
      <c r="I2" s="8"/>
    </row>
    <row r="3" spans="3:12" x14ac:dyDescent="0.2">
      <c r="C3" s="28"/>
      <c r="D3" s="29"/>
      <c r="E3" s="30"/>
      <c r="F3" s="31"/>
      <c r="G3" s="32" t="s">
        <v>1</v>
      </c>
      <c r="H3" s="33" t="s">
        <v>4</v>
      </c>
      <c r="I3" s="33" t="s">
        <v>6</v>
      </c>
    </row>
    <row r="4" spans="3:12" x14ac:dyDescent="0.2">
      <c r="C4" s="28" t="s">
        <v>2</v>
      </c>
      <c r="D4" s="15" t="s">
        <v>0</v>
      </c>
      <c r="E4" s="5" t="s">
        <v>3</v>
      </c>
      <c r="F4" s="31" t="s">
        <v>7</v>
      </c>
      <c r="G4" s="34">
        <v>2025</v>
      </c>
      <c r="H4" s="35"/>
      <c r="I4" s="47" t="s">
        <v>5</v>
      </c>
    </row>
    <row r="5" spans="3:12" x14ac:dyDescent="0.2">
      <c r="C5" s="28"/>
      <c r="D5" s="15"/>
      <c r="E5" s="5"/>
      <c r="F5" s="7"/>
      <c r="G5" s="37"/>
      <c r="H5" s="37"/>
      <c r="I5" s="37"/>
    </row>
    <row r="6" spans="3:12" x14ac:dyDescent="0.2">
      <c r="C6" s="28"/>
      <c r="D6" s="15"/>
      <c r="E6" s="5"/>
      <c r="F6" s="7"/>
      <c r="G6" s="37"/>
      <c r="H6" s="37"/>
      <c r="I6" s="27"/>
    </row>
    <row r="7" spans="3:12" x14ac:dyDescent="0.2">
      <c r="C7" s="12"/>
      <c r="D7" s="17"/>
      <c r="E7" s="5"/>
      <c r="F7" s="3"/>
      <c r="G7" s="46"/>
      <c r="H7" s="27"/>
      <c r="I7" s="46"/>
    </row>
    <row r="8" spans="3:12" x14ac:dyDescent="0.2">
      <c r="C8" s="12"/>
      <c r="D8" s="17"/>
      <c r="E8" s="5"/>
      <c r="F8" s="3"/>
      <c r="G8" s="46"/>
      <c r="H8" s="27"/>
      <c r="I8" s="46"/>
    </row>
    <row r="9" spans="3:12" x14ac:dyDescent="0.2">
      <c r="C9" s="12"/>
      <c r="D9" s="17"/>
      <c r="E9" s="5"/>
      <c r="F9" s="3"/>
      <c r="G9" s="27"/>
      <c r="H9" s="27"/>
      <c r="I9" s="27"/>
    </row>
    <row r="10" spans="3:12" x14ac:dyDescent="0.2">
      <c r="C10" s="12"/>
      <c r="D10" s="17"/>
      <c r="E10" s="5"/>
      <c r="F10" s="3"/>
      <c r="G10" s="38"/>
      <c r="H10" s="27"/>
      <c r="I10" s="36"/>
    </row>
    <row r="11" spans="3:12" x14ac:dyDescent="0.2">
      <c r="C11" s="12" t="s">
        <v>9</v>
      </c>
      <c r="D11" s="17"/>
      <c r="E11" s="5"/>
      <c r="F11" s="3"/>
      <c r="G11" s="12"/>
      <c r="H11" s="43">
        <f>SUM(H5:H10)</f>
        <v>0</v>
      </c>
      <c r="I11" s="12"/>
    </row>
    <row r="12" spans="3:12" x14ac:dyDescent="0.2">
      <c r="C12"/>
      <c r="D12" s="13"/>
      <c r="H12" s="26"/>
    </row>
    <row r="13" spans="3:12" x14ac:dyDescent="0.2">
      <c r="C13" s="1"/>
      <c r="D13" s="18"/>
      <c r="E13" s="1"/>
      <c r="F13" s="1"/>
      <c r="G13" s="1"/>
      <c r="H13" s="1"/>
      <c r="I13" s="1"/>
      <c r="J13" s="1"/>
      <c r="K13" s="1"/>
      <c r="L13" s="1"/>
    </row>
    <row r="14" spans="3:12" x14ac:dyDescent="0.2">
      <c r="C14" s="28"/>
      <c r="D14" s="29"/>
      <c r="E14" s="30"/>
      <c r="F14" s="31"/>
      <c r="G14" s="32" t="s">
        <v>1</v>
      </c>
      <c r="H14" s="33" t="s">
        <v>4</v>
      </c>
      <c r="I14" s="33" t="s">
        <v>6</v>
      </c>
      <c r="J14" s="1"/>
      <c r="K14" s="1"/>
      <c r="L14" s="1"/>
    </row>
    <row r="15" spans="3:12" x14ac:dyDescent="0.2">
      <c r="C15" s="28" t="s">
        <v>2</v>
      </c>
      <c r="D15" s="15" t="s">
        <v>0</v>
      </c>
      <c r="E15" s="5" t="s">
        <v>3</v>
      </c>
      <c r="F15" s="31" t="s">
        <v>8</v>
      </c>
      <c r="G15" s="34">
        <v>2025</v>
      </c>
      <c r="H15" s="35"/>
      <c r="I15" s="32" t="s">
        <v>5</v>
      </c>
      <c r="J15" s="9"/>
      <c r="K15" s="1"/>
      <c r="L15" s="1"/>
    </row>
    <row r="16" spans="3:12" x14ac:dyDescent="0.2">
      <c r="C16" s="39"/>
      <c r="D16" s="19">
        <v>2310</v>
      </c>
      <c r="E16" s="3">
        <v>5169</v>
      </c>
      <c r="F16" s="3" t="s">
        <v>39</v>
      </c>
      <c r="G16" s="40">
        <v>268000</v>
      </c>
      <c r="H16" s="40">
        <v>100000</v>
      </c>
      <c r="I16" s="40">
        <f t="shared" ref="I16:I23" si="0">SUM(G16:H16)</f>
        <v>368000</v>
      </c>
      <c r="J16" s="4"/>
    </row>
    <row r="17" spans="3:10" x14ac:dyDescent="0.2">
      <c r="C17" s="39"/>
      <c r="D17" s="19">
        <v>2310</v>
      </c>
      <c r="E17" s="3">
        <v>5171</v>
      </c>
      <c r="F17" s="3" t="s">
        <v>37</v>
      </c>
      <c r="G17" s="40">
        <v>1000000</v>
      </c>
      <c r="H17" s="40">
        <v>-100000</v>
      </c>
      <c r="I17" s="40">
        <f t="shared" si="0"/>
        <v>900000</v>
      </c>
      <c r="J17" s="4"/>
    </row>
    <row r="18" spans="3:10" x14ac:dyDescent="0.2">
      <c r="C18" s="39"/>
      <c r="D18" s="19">
        <v>3119</v>
      </c>
      <c r="E18" s="3">
        <v>5169</v>
      </c>
      <c r="F18" s="3" t="s">
        <v>38</v>
      </c>
      <c r="G18" s="40">
        <v>20000</v>
      </c>
      <c r="H18" s="40">
        <v>10000</v>
      </c>
      <c r="I18" s="40">
        <f t="shared" si="0"/>
        <v>30000</v>
      </c>
      <c r="J18" s="4"/>
    </row>
    <row r="19" spans="3:10" x14ac:dyDescent="0.2">
      <c r="C19" s="39"/>
      <c r="D19" s="19">
        <v>3119</v>
      </c>
      <c r="E19" s="3">
        <v>5331</v>
      </c>
      <c r="F19" s="3" t="s">
        <v>40</v>
      </c>
      <c r="G19" s="40">
        <v>1200000</v>
      </c>
      <c r="H19" s="40">
        <v>48000</v>
      </c>
      <c r="I19" s="40">
        <f t="shared" si="0"/>
        <v>1248000</v>
      </c>
      <c r="J19" s="4"/>
    </row>
    <row r="20" spans="3:10" x14ac:dyDescent="0.2">
      <c r="C20" s="39"/>
      <c r="D20" s="19">
        <v>3319</v>
      </c>
      <c r="E20" s="3">
        <v>5169</v>
      </c>
      <c r="F20" s="3" t="s">
        <v>41</v>
      </c>
      <c r="G20" s="40">
        <v>200000</v>
      </c>
      <c r="H20" s="40">
        <v>-58000</v>
      </c>
      <c r="I20" s="40">
        <f t="shared" si="0"/>
        <v>142000</v>
      </c>
      <c r="J20" s="4"/>
    </row>
    <row r="21" spans="3:10" x14ac:dyDescent="0.2">
      <c r="C21" s="39"/>
      <c r="D21" s="19">
        <v>4379</v>
      </c>
      <c r="E21" s="3">
        <v>5222</v>
      </c>
      <c r="F21" s="3" t="s">
        <v>42</v>
      </c>
      <c r="G21" s="40">
        <v>15000</v>
      </c>
      <c r="H21" s="40">
        <v>5000</v>
      </c>
      <c r="I21" s="40">
        <f t="shared" si="0"/>
        <v>20000</v>
      </c>
      <c r="J21" s="4"/>
    </row>
    <row r="22" spans="3:10" x14ac:dyDescent="0.2">
      <c r="C22" s="39"/>
      <c r="D22" s="19">
        <v>4379</v>
      </c>
      <c r="E22" s="3">
        <v>5321</v>
      </c>
      <c r="F22" s="3" t="s">
        <v>43</v>
      </c>
      <c r="G22" s="40">
        <v>22890</v>
      </c>
      <c r="H22" s="40">
        <v>14095</v>
      </c>
      <c r="I22" s="40">
        <f t="shared" si="0"/>
        <v>36985</v>
      </c>
      <c r="J22" s="4"/>
    </row>
    <row r="23" spans="3:10" x14ac:dyDescent="0.2">
      <c r="C23" s="39"/>
      <c r="D23" s="19">
        <v>6171</v>
      </c>
      <c r="E23" s="3">
        <v>5168</v>
      </c>
      <c r="F23" s="3" t="s">
        <v>44</v>
      </c>
      <c r="G23" s="40">
        <v>200000</v>
      </c>
      <c r="H23" s="40">
        <v>-19095</v>
      </c>
      <c r="I23" s="40">
        <f t="shared" si="0"/>
        <v>180905</v>
      </c>
      <c r="J23" s="4"/>
    </row>
    <row r="24" spans="3:10" x14ac:dyDescent="0.2">
      <c r="C24" s="39"/>
      <c r="D24" s="19"/>
      <c r="E24" s="3"/>
      <c r="F24" s="3"/>
      <c r="G24" s="40"/>
      <c r="H24" s="40"/>
      <c r="I24" s="40"/>
      <c r="J24" s="4"/>
    </row>
    <row r="25" spans="3:10" x14ac:dyDescent="0.2">
      <c r="C25" s="39"/>
      <c r="D25" s="19"/>
      <c r="E25" s="3"/>
      <c r="F25" s="3"/>
      <c r="G25" s="11"/>
      <c r="H25" s="37"/>
      <c r="I25" s="45"/>
      <c r="J25" s="4"/>
    </row>
    <row r="26" spans="3:10" x14ac:dyDescent="0.2">
      <c r="C26" s="3" t="s">
        <v>9</v>
      </c>
      <c r="D26" s="16"/>
      <c r="E26" s="10"/>
      <c r="F26" s="41"/>
      <c r="G26" s="11"/>
      <c r="H26" s="42">
        <f>SUM(H16:H25)</f>
        <v>0</v>
      </c>
      <c r="I26" s="11"/>
    </row>
    <row r="27" spans="3:10" x14ac:dyDescent="0.2">
      <c r="C27" s="1"/>
      <c r="D27" s="20"/>
      <c r="E27" s="4"/>
      <c r="F27" s="6"/>
      <c r="G27" s="2"/>
      <c r="H27" s="1"/>
      <c r="I27" s="1"/>
    </row>
    <row r="28" spans="3:10" x14ac:dyDescent="0.2">
      <c r="C28" s="4" t="s">
        <v>46</v>
      </c>
      <c r="D28" s="20"/>
      <c r="F28" s="22" t="s">
        <v>47</v>
      </c>
      <c r="G28" s="2"/>
      <c r="H28" s="1"/>
      <c r="I28" s="1"/>
    </row>
    <row r="29" spans="3:10" x14ac:dyDescent="0.2">
      <c r="C29" s="4" t="s">
        <v>10</v>
      </c>
      <c r="D29" s="20"/>
      <c r="E29" s="4"/>
      <c r="F29" s="4" t="s">
        <v>48</v>
      </c>
      <c r="G29" s="9"/>
      <c r="H29" s="1"/>
      <c r="I29" s="1"/>
    </row>
    <row r="30" spans="3:10" x14ac:dyDescent="0.2">
      <c r="C30" s="22"/>
      <c r="D30" s="13"/>
    </row>
    <row r="31" spans="3:10" x14ac:dyDescent="0.2">
      <c r="C31"/>
      <c r="D31" s="20"/>
      <c r="E31" s="1"/>
      <c r="F31" s="6"/>
      <c r="G31" s="4"/>
    </row>
    <row r="32" spans="3:10" x14ac:dyDescent="0.2">
      <c r="C32"/>
      <c r="D32" s="20"/>
      <c r="E32" s="1"/>
      <c r="F32" s="9"/>
      <c r="G32" s="4"/>
    </row>
    <row r="33" spans="3:4" x14ac:dyDescent="0.2">
      <c r="C33" s="44"/>
      <c r="D33" s="13"/>
    </row>
    <row r="34" spans="3:4" x14ac:dyDescent="0.2">
      <c r="C34"/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5F155-33BB-424A-BEFB-973819DFA5A6}">
  <sheetPr>
    <pageSetUpPr fitToPage="1"/>
  </sheetPr>
  <dimension ref="B1:L38"/>
  <sheetViews>
    <sheetView tabSelected="1" workbookViewId="0">
      <selection activeCell="J17" sqref="J17"/>
    </sheetView>
  </sheetViews>
  <sheetFormatPr defaultRowHeight="12.75" x14ac:dyDescent="0.2"/>
  <cols>
    <col min="1" max="1" width="2.42578125" customWidth="1"/>
    <col min="2" max="2" width="4.28515625" hidden="1" customWidth="1"/>
    <col min="3" max="3" width="14.42578125" style="13" customWidth="1"/>
    <col min="4" max="4" width="6" customWidth="1"/>
    <col min="5" max="5" width="6" bestFit="1" customWidth="1"/>
    <col min="6" max="6" width="43.5703125" customWidth="1"/>
    <col min="7" max="7" width="19.140625" customWidth="1"/>
    <col min="8" max="8" width="16.140625" customWidth="1"/>
    <col min="9" max="9" width="17.140625" customWidth="1"/>
  </cols>
  <sheetData>
    <row r="1" spans="3:12" ht="18" x14ac:dyDescent="0.25">
      <c r="C1" s="23" t="s">
        <v>49</v>
      </c>
      <c r="D1" s="24"/>
      <c r="E1" s="25"/>
      <c r="F1" s="21"/>
      <c r="G1" s="8"/>
      <c r="H1" s="8"/>
      <c r="I1" s="8"/>
    </row>
    <row r="2" spans="3:12" ht="15" x14ac:dyDescent="0.25">
      <c r="C2" s="1"/>
      <c r="D2" s="14"/>
      <c r="E2" s="8"/>
      <c r="F2" s="8"/>
      <c r="G2" s="8"/>
      <c r="H2" s="8"/>
      <c r="I2" s="8"/>
    </row>
    <row r="3" spans="3:12" x14ac:dyDescent="0.2">
      <c r="C3" s="28"/>
      <c r="D3" s="29"/>
      <c r="E3" s="30"/>
      <c r="F3" s="31"/>
      <c r="G3" s="32" t="s">
        <v>1</v>
      </c>
      <c r="H3" s="33" t="s">
        <v>4</v>
      </c>
      <c r="I3" s="33" t="s">
        <v>6</v>
      </c>
    </row>
    <row r="4" spans="3:12" x14ac:dyDescent="0.2">
      <c r="C4" s="28" t="s">
        <v>2</v>
      </c>
      <c r="D4" s="15" t="s">
        <v>0</v>
      </c>
      <c r="E4" s="5" t="s">
        <v>3</v>
      </c>
      <c r="F4" s="31" t="s">
        <v>7</v>
      </c>
      <c r="G4" s="34">
        <v>2025</v>
      </c>
      <c r="H4" s="35"/>
      <c r="I4" s="47" t="s">
        <v>5</v>
      </c>
    </row>
    <row r="5" spans="3:12" x14ac:dyDescent="0.2">
      <c r="C5" s="28"/>
      <c r="D5" s="15"/>
      <c r="E5" s="5">
        <v>4122</v>
      </c>
      <c r="F5" s="7" t="s">
        <v>51</v>
      </c>
      <c r="G5" s="37">
        <v>0</v>
      </c>
      <c r="H5" s="37">
        <v>60000</v>
      </c>
      <c r="I5" s="37">
        <v>60000</v>
      </c>
      <c r="J5" s="4" t="s">
        <v>66</v>
      </c>
    </row>
    <row r="6" spans="3:12" x14ac:dyDescent="0.2">
      <c r="C6" s="28"/>
      <c r="D6" s="15"/>
      <c r="E6" s="5"/>
      <c r="F6" s="7"/>
      <c r="G6" s="37"/>
      <c r="H6" s="37"/>
      <c r="I6" s="27"/>
    </row>
    <row r="7" spans="3:12" x14ac:dyDescent="0.2">
      <c r="C7" s="12"/>
      <c r="D7" s="17"/>
      <c r="E7" s="5"/>
      <c r="F7" s="3"/>
      <c r="G7" s="46"/>
      <c r="H7" s="27"/>
      <c r="I7" s="46"/>
    </row>
    <row r="8" spans="3:12" x14ac:dyDescent="0.2">
      <c r="C8" s="12"/>
      <c r="D8" s="17"/>
      <c r="E8" s="5"/>
      <c r="F8" s="3"/>
      <c r="G8" s="46"/>
      <c r="H8" s="27"/>
      <c r="I8" s="46"/>
    </row>
    <row r="9" spans="3:12" x14ac:dyDescent="0.2">
      <c r="C9" s="12"/>
      <c r="D9" s="17"/>
      <c r="E9" s="5"/>
      <c r="F9" s="3"/>
      <c r="G9" s="27"/>
      <c r="H9" s="27"/>
      <c r="I9" s="27"/>
    </row>
    <row r="10" spans="3:12" x14ac:dyDescent="0.2">
      <c r="C10" s="12"/>
      <c r="D10" s="17"/>
      <c r="E10" s="5"/>
      <c r="F10" s="3"/>
      <c r="G10" s="38"/>
      <c r="H10" s="27"/>
      <c r="I10" s="36"/>
    </row>
    <row r="11" spans="3:12" x14ac:dyDescent="0.2">
      <c r="C11" s="12" t="s">
        <v>9</v>
      </c>
      <c r="D11" s="17"/>
      <c r="E11" s="5"/>
      <c r="F11" s="3"/>
      <c r="G11" s="12"/>
      <c r="H11" s="43">
        <f>SUM(H5:H10)</f>
        <v>60000</v>
      </c>
      <c r="I11" s="12"/>
    </row>
    <row r="12" spans="3:12" x14ac:dyDescent="0.2">
      <c r="C12"/>
      <c r="D12" s="13"/>
      <c r="H12" s="26"/>
    </row>
    <row r="13" spans="3:12" x14ac:dyDescent="0.2">
      <c r="C13" s="1"/>
      <c r="D13" s="18"/>
      <c r="E13" s="1"/>
      <c r="F13" s="1"/>
      <c r="G13" s="1"/>
      <c r="H13" s="1"/>
      <c r="I13" s="1"/>
      <c r="J13" s="1"/>
      <c r="K13" s="1"/>
      <c r="L13" s="1"/>
    </row>
    <row r="14" spans="3:12" x14ac:dyDescent="0.2">
      <c r="C14" s="28"/>
      <c r="D14" s="29"/>
      <c r="E14" s="30"/>
      <c r="F14" s="31"/>
      <c r="G14" s="32" t="s">
        <v>1</v>
      </c>
      <c r="H14" s="33" t="s">
        <v>4</v>
      </c>
      <c r="I14" s="33" t="s">
        <v>6</v>
      </c>
      <c r="J14" s="1"/>
      <c r="K14" s="1"/>
      <c r="L14" s="1"/>
    </row>
    <row r="15" spans="3:12" x14ac:dyDescent="0.2">
      <c r="C15" s="28" t="s">
        <v>2</v>
      </c>
      <c r="D15" s="15" t="s">
        <v>0</v>
      </c>
      <c r="E15" s="5" t="s">
        <v>3</v>
      </c>
      <c r="F15" s="31" t="s">
        <v>8</v>
      </c>
      <c r="G15" s="34">
        <v>2025</v>
      </c>
      <c r="H15" s="35"/>
      <c r="I15" s="32" t="s">
        <v>5</v>
      </c>
      <c r="J15" s="9"/>
      <c r="K15" s="1"/>
      <c r="L15" s="1"/>
    </row>
    <row r="16" spans="3:12" x14ac:dyDescent="0.2">
      <c r="C16" s="28"/>
      <c r="D16" s="15">
        <v>6171</v>
      </c>
      <c r="E16" s="5">
        <v>5169</v>
      </c>
      <c r="F16" s="3" t="s">
        <v>67</v>
      </c>
      <c r="G16" s="37">
        <v>100000</v>
      </c>
      <c r="H16" s="49">
        <v>60000</v>
      </c>
      <c r="I16" s="48">
        <v>160000</v>
      </c>
      <c r="J16" s="9"/>
      <c r="K16" s="1"/>
      <c r="L16" s="1"/>
    </row>
    <row r="17" spans="3:10" x14ac:dyDescent="0.2">
      <c r="C17" s="39"/>
      <c r="D17" s="12">
        <v>2310</v>
      </c>
      <c r="E17" s="12">
        <v>5169</v>
      </c>
      <c r="F17" s="12" t="s">
        <v>52</v>
      </c>
      <c r="G17" s="12">
        <v>368000</v>
      </c>
      <c r="H17" s="46">
        <v>100000</v>
      </c>
      <c r="I17" s="40">
        <v>468000</v>
      </c>
      <c r="J17" s="4"/>
    </row>
    <row r="18" spans="3:10" x14ac:dyDescent="0.2">
      <c r="C18" s="39"/>
      <c r="D18" s="19">
        <v>2310</v>
      </c>
      <c r="E18" s="3">
        <v>5171</v>
      </c>
      <c r="F18" s="3" t="s">
        <v>53</v>
      </c>
      <c r="G18" s="40">
        <v>900000</v>
      </c>
      <c r="H18" s="40">
        <v>-100000</v>
      </c>
      <c r="I18" s="40">
        <v>800000</v>
      </c>
      <c r="J18" s="4"/>
    </row>
    <row r="19" spans="3:10" x14ac:dyDescent="0.2">
      <c r="C19" s="39"/>
      <c r="D19" s="19">
        <v>3639</v>
      </c>
      <c r="E19" s="3">
        <v>5122</v>
      </c>
      <c r="F19" s="3" t="s">
        <v>54</v>
      </c>
      <c r="G19" s="40">
        <v>0</v>
      </c>
      <c r="H19" s="40">
        <v>4000</v>
      </c>
      <c r="I19" s="40">
        <v>4000</v>
      </c>
      <c r="J19" s="4"/>
    </row>
    <row r="20" spans="3:10" x14ac:dyDescent="0.2">
      <c r="C20" s="39"/>
      <c r="D20" s="19">
        <v>3639</v>
      </c>
      <c r="E20" s="3">
        <v>5139</v>
      </c>
      <c r="F20" s="3" t="s">
        <v>55</v>
      </c>
      <c r="G20" s="40">
        <v>185000</v>
      </c>
      <c r="H20" s="40">
        <v>-4000</v>
      </c>
      <c r="I20" s="40">
        <v>181000</v>
      </c>
      <c r="J20" s="4"/>
    </row>
    <row r="21" spans="3:10" x14ac:dyDescent="0.2">
      <c r="C21" s="39"/>
      <c r="D21" s="19">
        <v>3399</v>
      </c>
      <c r="E21" s="3">
        <v>5194</v>
      </c>
      <c r="F21" s="3" t="s">
        <v>56</v>
      </c>
      <c r="G21" s="40">
        <v>15000</v>
      </c>
      <c r="H21" s="40">
        <v>2000</v>
      </c>
      <c r="I21" s="40">
        <v>17000</v>
      </c>
      <c r="J21" s="4"/>
    </row>
    <row r="22" spans="3:10" x14ac:dyDescent="0.2">
      <c r="C22" s="39"/>
      <c r="D22" s="19">
        <v>3399</v>
      </c>
      <c r="E22" s="3">
        <v>5021</v>
      </c>
      <c r="F22" s="3" t="s">
        <v>57</v>
      </c>
      <c r="G22" s="40">
        <v>9000</v>
      </c>
      <c r="H22" s="40">
        <v>-2000</v>
      </c>
      <c r="I22" s="40">
        <v>7000</v>
      </c>
      <c r="J22" s="4"/>
    </row>
    <row r="23" spans="3:10" x14ac:dyDescent="0.2">
      <c r="C23" s="39"/>
      <c r="D23" s="19">
        <v>3900</v>
      </c>
      <c r="E23" s="3">
        <v>6322</v>
      </c>
      <c r="F23" s="3" t="s">
        <v>58</v>
      </c>
      <c r="G23" s="40">
        <v>0</v>
      </c>
      <c r="H23" s="40">
        <v>2000</v>
      </c>
      <c r="I23" s="40">
        <v>2000</v>
      </c>
      <c r="J23" s="4" t="s">
        <v>59</v>
      </c>
    </row>
    <row r="24" spans="3:10" x14ac:dyDescent="0.2">
      <c r="C24" s="39"/>
      <c r="D24" s="19">
        <v>3745</v>
      </c>
      <c r="E24" s="3">
        <v>5171</v>
      </c>
      <c r="F24" s="3" t="s">
        <v>60</v>
      </c>
      <c r="G24" s="40">
        <v>100000</v>
      </c>
      <c r="H24" s="40">
        <v>-2000</v>
      </c>
      <c r="I24" s="40">
        <v>98000</v>
      </c>
      <c r="J24" s="4"/>
    </row>
    <row r="25" spans="3:10" x14ac:dyDescent="0.2">
      <c r="C25" s="39"/>
      <c r="D25" s="19">
        <v>5512</v>
      </c>
      <c r="E25" s="3">
        <v>5139</v>
      </c>
      <c r="F25" s="3" t="s">
        <v>61</v>
      </c>
      <c r="G25" s="40">
        <v>5000</v>
      </c>
      <c r="H25" s="40">
        <v>3000</v>
      </c>
      <c r="I25" s="40">
        <v>8000</v>
      </c>
      <c r="J25" s="4"/>
    </row>
    <row r="26" spans="3:10" x14ac:dyDescent="0.2">
      <c r="C26" s="39"/>
      <c r="D26" s="19">
        <v>5512</v>
      </c>
      <c r="E26" s="3">
        <v>5901</v>
      </c>
      <c r="F26" s="3" t="s">
        <v>62</v>
      </c>
      <c r="G26" s="40">
        <v>10000</v>
      </c>
      <c r="H26" s="40">
        <v>-3000</v>
      </c>
      <c r="I26" s="40">
        <v>7000</v>
      </c>
      <c r="J26" s="4"/>
    </row>
    <row r="27" spans="3:10" x14ac:dyDescent="0.2">
      <c r="C27" s="39"/>
      <c r="D27" s="19">
        <v>6171</v>
      </c>
      <c r="E27" s="3">
        <v>5178</v>
      </c>
      <c r="F27" s="3" t="s">
        <v>63</v>
      </c>
      <c r="G27" s="40">
        <v>20000</v>
      </c>
      <c r="H27" s="40">
        <v>4000</v>
      </c>
      <c r="I27" s="40">
        <v>24000</v>
      </c>
      <c r="J27" s="4"/>
    </row>
    <row r="28" spans="3:10" x14ac:dyDescent="0.2">
      <c r="C28" s="39"/>
      <c r="D28" s="19">
        <v>6171</v>
      </c>
      <c r="E28" s="3">
        <v>5173</v>
      </c>
      <c r="F28" s="3" t="s">
        <v>64</v>
      </c>
      <c r="G28" s="40">
        <v>20000</v>
      </c>
      <c r="H28" s="40">
        <v>-6000</v>
      </c>
      <c r="I28" s="40">
        <v>14000</v>
      </c>
      <c r="J28" s="4"/>
    </row>
    <row r="29" spans="3:10" x14ac:dyDescent="0.2">
      <c r="C29" s="39"/>
      <c r="D29" s="19">
        <v>6171</v>
      </c>
      <c r="E29" s="3">
        <v>5362</v>
      </c>
      <c r="F29" s="3" t="s">
        <v>65</v>
      </c>
      <c r="G29" s="11">
        <v>2000</v>
      </c>
      <c r="H29" s="37">
        <v>2000</v>
      </c>
      <c r="I29" s="45">
        <v>4000</v>
      </c>
      <c r="J29" s="4"/>
    </row>
    <row r="30" spans="3:10" x14ac:dyDescent="0.2">
      <c r="C30" s="3" t="s">
        <v>9</v>
      </c>
      <c r="D30" s="16"/>
      <c r="E30" s="10"/>
      <c r="F30" s="41"/>
      <c r="G30" s="11"/>
      <c r="H30" s="42">
        <f>SUM(H16:H29)</f>
        <v>60000</v>
      </c>
      <c r="I30" s="11"/>
    </row>
    <row r="31" spans="3:10" x14ac:dyDescent="0.2">
      <c r="C31" s="1"/>
      <c r="D31" s="20"/>
      <c r="E31" s="4"/>
      <c r="F31" s="6"/>
      <c r="G31" s="2"/>
      <c r="H31" s="1"/>
      <c r="I31" s="1"/>
    </row>
    <row r="32" spans="3:10" x14ac:dyDescent="0.2">
      <c r="C32" s="4"/>
      <c r="D32" s="20"/>
      <c r="F32" s="22"/>
      <c r="G32" s="2"/>
      <c r="H32" s="1"/>
      <c r="I32" s="1"/>
    </row>
    <row r="33" spans="3:9" x14ac:dyDescent="0.2">
      <c r="C33" s="4" t="s">
        <v>10</v>
      </c>
      <c r="D33" s="20"/>
      <c r="E33" s="4"/>
      <c r="F33" s="4" t="s">
        <v>50</v>
      </c>
      <c r="G33" s="9" t="s">
        <v>11</v>
      </c>
      <c r="H33" s="1"/>
      <c r="I33" s="1"/>
    </row>
    <row r="34" spans="3:9" x14ac:dyDescent="0.2">
      <c r="C34" s="22"/>
      <c r="D34" s="13"/>
    </row>
    <row r="35" spans="3:9" x14ac:dyDescent="0.2">
      <c r="C35"/>
      <c r="D35" s="20"/>
      <c r="E35" s="1"/>
      <c r="F35" s="6"/>
      <c r="G35" s="4"/>
    </row>
    <row r="36" spans="3:9" x14ac:dyDescent="0.2">
      <c r="C36"/>
      <c r="D36" s="20"/>
      <c r="E36" s="1"/>
      <c r="F36" s="9"/>
      <c r="G36" s="4"/>
    </row>
    <row r="37" spans="3:9" x14ac:dyDescent="0.2">
      <c r="C37" s="44"/>
      <c r="D37" s="13"/>
    </row>
    <row r="38" spans="3:9" x14ac:dyDescent="0.2">
      <c r="C38"/>
    </row>
  </sheetData>
  <pageMargins left="0.7" right="0.7" top="0.78740157499999996" bottom="0.78740157499999996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Únor 2025</vt:lpstr>
      <vt:lpstr>Březen 2025</vt:lpstr>
      <vt:lpstr>Duben 2025</vt:lpstr>
      <vt:lpstr>Květen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Obecní úřad Kunčice n. Labem</dc:creator>
  <cp:lastModifiedBy>Ucetni</cp:lastModifiedBy>
  <cp:lastPrinted>2025-06-10T11:39:07Z</cp:lastPrinted>
  <dcterms:created xsi:type="dcterms:W3CDTF">2006-02-13T08:54:39Z</dcterms:created>
  <dcterms:modified xsi:type="dcterms:W3CDTF">2025-06-10T12:12:56Z</dcterms:modified>
</cp:coreProperties>
</file>